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\Dropbox\Wikiexplora\Varios - misceláneos\"/>
    </mc:Choice>
  </mc:AlternateContent>
  <xr:revisionPtr revIDLastSave="0" documentId="13_ncr:1_{98C6E89F-5B86-41D6-8A08-EB656C0A4C1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uta misma" sheetId="3" r:id="rId1"/>
    <sheet name="Galeria de fotos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2" i="3" l="1"/>
  <c r="G22" i="3"/>
  <c r="H22" i="3"/>
  <c r="I22" i="3"/>
  <c r="J22" i="3" s="1"/>
  <c r="F23" i="3"/>
  <c r="G23" i="3"/>
  <c r="H23" i="3" s="1"/>
  <c r="I23" i="3"/>
  <c r="J23" i="3"/>
  <c r="M23" i="3" s="1"/>
  <c r="E23" i="3" s="1"/>
  <c r="K23" i="3"/>
  <c r="L23" i="3" s="1"/>
  <c r="F24" i="3"/>
  <c r="G24" i="3" s="1"/>
  <c r="H24" i="3" s="1"/>
  <c r="I24" i="3"/>
  <c r="J24" i="3"/>
  <c r="K24" i="3" s="1"/>
  <c r="L24" i="3" s="1"/>
  <c r="F25" i="3"/>
  <c r="G25" i="3" s="1"/>
  <c r="H25" i="3" s="1"/>
  <c r="I25" i="3"/>
  <c r="J25" i="3" s="1"/>
  <c r="F26" i="3"/>
  <c r="G26" i="3"/>
  <c r="H26" i="3"/>
  <c r="I26" i="3"/>
  <c r="J26" i="3" s="1"/>
  <c r="F27" i="3"/>
  <c r="G27" i="3"/>
  <c r="H27" i="3" s="1"/>
  <c r="I27" i="3"/>
  <c r="J27" i="3"/>
  <c r="M27" i="3" s="1"/>
  <c r="E27" i="3" s="1"/>
  <c r="K27" i="3"/>
  <c r="L27" i="3" s="1"/>
  <c r="M22" i="4"/>
  <c r="M23" i="4"/>
  <c r="M24" i="4"/>
  <c r="M25" i="4"/>
  <c r="M26" i="4"/>
  <c r="M27" i="4"/>
  <c r="I22" i="4"/>
  <c r="J22" i="4"/>
  <c r="K22" i="4" s="1"/>
  <c r="I23" i="4"/>
  <c r="J23" i="4"/>
  <c r="K23" i="4" s="1"/>
  <c r="I24" i="4"/>
  <c r="J24" i="4"/>
  <c r="K24" i="4" s="1"/>
  <c r="I25" i="4"/>
  <c r="J25" i="4"/>
  <c r="K25" i="4" s="1"/>
  <c r="I26" i="4"/>
  <c r="J26" i="4"/>
  <c r="K26" i="4" s="1"/>
  <c r="I27" i="4"/>
  <c r="J27" i="4"/>
  <c r="K27" i="4" s="1"/>
  <c r="H22" i="4"/>
  <c r="H23" i="4"/>
  <c r="H24" i="4"/>
  <c r="H25" i="4"/>
  <c r="H26" i="4"/>
  <c r="H27" i="4"/>
  <c r="G22" i="4"/>
  <c r="G23" i="4"/>
  <c r="G24" i="4"/>
  <c r="G25" i="4"/>
  <c r="G26" i="4"/>
  <c r="G27" i="4"/>
  <c r="F22" i="4"/>
  <c r="F23" i="4"/>
  <c r="F24" i="4"/>
  <c r="F25" i="4"/>
  <c r="F26" i="4"/>
  <c r="F27" i="4"/>
  <c r="G8" i="3"/>
  <c r="I21" i="4"/>
  <c r="J21" i="4" s="1"/>
  <c r="F21" i="4"/>
  <c r="G21" i="4" s="1"/>
  <c r="H21" i="4" s="1"/>
  <c r="I20" i="4"/>
  <c r="J20" i="4" s="1"/>
  <c r="M20" i="4" s="1"/>
  <c r="F20" i="4"/>
  <c r="G20" i="4" s="1"/>
  <c r="H20" i="4" s="1"/>
  <c r="I19" i="4"/>
  <c r="J19" i="4" s="1"/>
  <c r="F19" i="4"/>
  <c r="G19" i="4" s="1"/>
  <c r="H19" i="4" s="1"/>
  <c r="I18" i="4"/>
  <c r="J18" i="4" s="1"/>
  <c r="F18" i="4"/>
  <c r="G18" i="4" s="1"/>
  <c r="H18" i="4" s="1"/>
  <c r="I17" i="4"/>
  <c r="J17" i="4" s="1"/>
  <c r="F17" i="4"/>
  <c r="G17" i="4" s="1"/>
  <c r="H17" i="4" s="1"/>
  <c r="I16" i="4"/>
  <c r="J16" i="4" s="1"/>
  <c r="M16" i="4" s="1"/>
  <c r="F16" i="4"/>
  <c r="G16" i="4" s="1"/>
  <c r="H16" i="4" s="1"/>
  <c r="I15" i="4"/>
  <c r="J15" i="4" s="1"/>
  <c r="F15" i="4"/>
  <c r="G15" i="4" s="1"/>
  <c r="H15" i="4" s="1"/>
  <c r="I14" i="4"/>
  <c r="J14" i="4" s="1"/>
  <c r="F14" i="4"/>
  <c r="G14" i="4" s="1"/>
  <c r="H14" i="4" s="1"/>
  <c r="I13" i="4"/>
  <c r="J13" i="4" s="1"/>
  <c r="F13" i="4"/>
  <c r="G13" i="4" s="1"/>
  <c r="H13" i="4" s="1"/>
  <c r="I12" i="4"/>
  <c r="J12" i="4" s="1"/>
  <c r="F12" i="4"/>
  <c r="G12" i="4" s="1"/>
  <c r="H12" i="4" s="1"/>
  <c r="I11" i="4"/>
  <c r="J11" i="4" s="1"/>
  <c r="F11" i="4"/>
  <c r="G11" i="4" s="1"/>
  <c r="H11" i="4" s="1"/>
  <c r="I10" i="4"/>
  <c r="J10" i="4" s="1"/>
  <c r="F10" i="4"/>
  <c r="G10" i="4" s="1"/>
  <c r="H10" i="4" s="1"/>
  <c r="I9" i="4"/>
  <c r="J9" i="4" s="1"/>
  <c r="F9" i="4"/>
  <c r="G9" i="4" s="1"/>
  <c r="H9" i="4" s="1"/>
  <c r="I8" i="4"/>
  <c r="J8" i="4" s="1"/>
  <c r="F8" i="4"/>
  <c r="G8" i="4" s="1"/>
  <c r="H8" i="4" s="1"/>
  <c r="I9" i="3"/>
  <c r="J9" i="3" s="1"/>
  <c r="I10" i="3"/>
  <c r="J10" i="3" s="1"/>
  <c r="I11" i="3"/>
  <c r="I12" i="3"/>
  <c r="J12" i="3" s="1"/>
  <c r="I13" i="3"/>
  <c r="J13" i="3" s="1"/>
  <c r="I14" i="3"/>
  <c r="J14" i="3" s="1"/>
  <c r="I15" i="3"/>
  <c r="J15" i="3" s="1"/>
  <c r="I16" i="3"/>
  <c r="J16" i="3" s="1"/>
  <c r="I17" i="3"/>
  <c r="J17" i="3" s="1"/>
  <c r="I18" i="3"/>
  <c r="J18" i="3" s="1"/>
  <c r="I19" i="3"/>
  <c r="I20" i="3"/>
  <c r="J20" i="3" s="1"/>
  <c r="I21" i="3"/>
  <c r="J21" i="3" s="1"/>
  <c r="F8" i="3"/>
  <c r="F9" i="3"/>
  <c r="G9" i="3" s="1"/>
  <c r="H9" i="3" s="1"/>
  <c r="F10" i="3"/>
  <c r="G10" i="3" s="1"/>
  <c r="H10" i="3" s="1"/>
  <c r="F11" i="3"/>
  <c r="G11" i="3" s="1"/>
  <c r="H11" i="3" s="1"/>
  <c r="F12" i="3"/>
  <c r="G12" i="3" s="1"/>
  <c r="H12" i="3" s="1"/>
  <c r="F13" i="3"/>
  <c r="G13" i="3" s="1"/>
  <c r="H13" i="3" s="1"/>
  <c r="F14" i="3"/>
  <c r="G14" i="3" s="1"/>
  <c r="H14" i="3" s="1"/>
  <c r="F15" i="3"/>
  <c r="G15" i="3" s="1"/>
  <c r="H15" i="3" s="1"/>
  <c r="F16" i="3"/>
  <c r="G16" i="3" s="1"/>
  <c r="H16" i="3" s="1"/>
  <c r="I8" i="3"/>
  <c r="J8" i="3" s="1"/>
  <c r="K8" i="3" s="1"/>
  <c r="J11" i="3"/>
  <c r="F21" i="3"/>
  <c r="G21" i="3" s="1"/>
  <c r="H21" i="3" s="1"/>
  <c r="F20" i="3"/>
  <c r="G20" i="3" s="1"/>
  <c r="H20" i="3" s="1"/>
  <c r="J19" i="3"/>
  <c r="F19" i="3"/>
  <c r="G19" i="3" s="1"/>
  <c r="H19" i="3" s="1"/>
  <c r="F18" i="3"/>
  <c r="G18" i="3" s="1"/>
  <c r="H18" i="3" s="1"/>
  <c r="F17" i="3"/>
  <c r="G17" i="3" s="1"/>
  <c r="H17" i="3" s="1"/>
  <c r="M22" i="3" l="1"/>
  <c r="K22" i="3"/>
  <c r="L22" i="3" s="1"/>
  <c r="K25" i="3"/>
  <c r="L25" i="3" s="1"/>
  <c r="M25" i="3"/>
  <c r="E25" i="3" s="1"/>
  <c r="M26" i="3"/>
  <c r="K26" i="3"/>
  <c r="L26" i="3" s="1"/>
  <c r="M24" i="3"/>
  <c r="E24" i="3" s="1"/>
  <c r="L27" i="4"/>
  <c r="E27" i="4"/>
  <c r="E25" i="4"/>
  <c r="L25" i="4"/>
  <c r="L23" i="4"/>
  <c r="E23" i="4"/>
  <c r="E26" i="4"/>
  <c r="L26" i="4"/>
  <c r="E24" i="4"/>
  <c r="L24" i="4"/>
  <c r="E22" i="4"/>
  <c r="L22" i="4"/>
  <c r="H8" i="3"/>
  <c r="K11" i="4"/>
  <c r="L11" i="4" s="1"/>
  <c r="M11" i="4" s="1"/>
  <c r="E11" i="4" s="1"/>
  <c r="K15" i="4"/>
  <c r="L15" i="4" s="1"/>
  <c r="M19" i="4"/>
  <c r="K19" i="4"/>
  <c r="L19" i="4" s="1"/>
  <c r="M15" i="4"/>
  <c r="E15" i="4" s="1"/>
  <c r="K13" i="4"/>
  <c r="L13" i="4" s="1"/>
  <c r="M13" i="4" s="1"/>
  <c r="E13" i="4" s="1"/>
  <c r="K10" i="4"/>
  <c r="L10" i="4" s="1"/>
  <c r="M10" i="4"/>
  <c r="E10" i="4" s="1"/>
  <c r="K17" i="4"/>
  <c r="L17" i="4" s="1"/>
  <c r="M17" i="4"/>
  <c r="K18" i="4"/>
  <c r="L18" i="4" s="1"/>
  <c r="M18" i="4"/>
  <c r="E18" i="4" s="1"/>
  <c r="K9" i="4"/>
  <c r="L9" i="4" s="1"/>
  <c r="M9" i="4" s="1"/>
  <c r="E9" i="4" s="1"/>
  <c r="K14" i="4"/>
  <c r="L14" i="4" s="1"/>
  <c r="M14" i="4"/>
  <c r="M21" i="4"/>
  <c r="K21" i="4"/>
  <c r="L21" i="4" s="1"/>
  <c r="K8" i="4"/>
  <c r="L8" i="4" s="1"/>
  <c r="M8" i="4" s="1"/>
  <c r="E8" i="4" s="1"/>
  <c r="K12" i="4"/>
  <c r="L12" i="4" s="1"/>
  <c r="M12" i="4" s="1"/>
  <c r="E12" i="4" s="1"/>
  <c r="K16" i="4"/>
  <c r="L16" i="4" s="1"/>
  <c r="K20" i="4"/>
  <c r="L20" i="4" s="1"/>
  <c r="K16" i="3"/>
  <c r="L16" i="3" s="1"/>
  <c r="K19" i="3"/>
  <c r="L19" i="3" s="1"/>
  <c r="M19" i="3" s="1"/>
  <c r="E19" i="3" s="1"/>
  <c r="K12" i="3"/>
  <c r="L12" i="3" s="1"/>
  <c r="M12" i="3" s="1"/>
  <c r="E12" i="3" s="1"/>
  <c r="K15" i="3"/>
  <c r="L15" i="3" s="1"/>
  <c r="M15" i="3" s="1"/>
  <c r="E15" i="3" s="1"/>
  <c r="K11" i="3"/>
  <c r="L11" i="3" s="1"/>
  <c r="M11" i="3" s="1"/>
  <c r="E11" i="3" s="1"/>
  <c r="K14" i="3"/>
  <c r="L14" i="3" s="1"/>
  <c r="M14" i="3" s="1"/>
  <c r="K10" i="3"/>
  <c r="L10" i="3" s="1"/>
  <c r="M10" i="3" s="1"/>
  <c r="K21" i="3"/>
  <c r="L21" i="3" s="1"/>
  <c r="M21" i="3" s="1"/>
  <c r="K13" i="3"/>
  <c r="L13" i="3" s="1"/>
  <c r="M13" i="3" s="1"/>
  <c r="E13" i="3" s="1"/>
  <c r="K9" i="3"/>
  <c r="L9" i="3" s="1"/>
  <c r="M9" i="3" s="1"/>
  <c r="K18" i="3"/>
  <c r="L18" i="3" s="1"/>
  <c r="M18" i="3" s="1"/>
  <c r="K17" i="3"/>
  <c r="L17" i="3" s="1"/>
  <c r="M17" i="3" s="1"/>
  <c r="E17" i="3" s="1"/>
  <c r="M16" i="3"/>
  <c r="E16" i="3" s="1"/>
  <c r="K20" i="3"/>
  <c r="L20" i="3" s="1"/>
  <c r="M20" i="3" s="1"/>
  <c r="E20" i="3" s="1"/>
  <c r="L8" i="3"/>
  <c r="M8" i="3" s="1"/>
  <c r="E8" i="3" s="1"/>
  <c r="E26" i="3" l="1"/>
  <c r="E22" i="3"/>
  <c r="E19" i="4"/>
  <c r="E20" i="4"/>
  <c r="E21" i="4"/>
  <c r="E17" i="4"/>
  <c r="E16" i="4"/>
  <c r="E14" i="4"/>
  <c r="E9" i="3"/>
  <c r="E21" i="3"/>
  <c r="E14" i="3"/>
  <c r="E10" i="3"/>
  <c r="E18" i="3"/>
</calcChain>
</file>

<file path=xl/sharedStrings.xml><?xml version="1.0" encoding="utf-8"?>
<sst xmlns="http://schemas.openxmlformats.org/spreadsheetml/2006/main" count="42" uniqueCount="17">
  <si>
    <t>     </t>
  </si>
  <si>
    <t>Ubicación "Archivo"</t>
  </si>
  <si>
    <t>Largo del texto</t>
  </si>
  <si>
    <t>Tiene caption</t>
  </si>
  <si>
    <t>JPG o JPEG</t>
  </si>
  <si>
    <t>Caption</t>
  </si>
  <si>
    <t>Posición jpeg o jpg</t>
  </si>
  <si>
    <t>Archivo</t>
  </si>
  <si>
    <t>Largo del caption</t>
  </si>
  <si>
    <t>Pegar hora acá</t>
  </si>
  <si>
    <t>6. Copiar/pegar resultado de acá ↓</t>
  </si>
  <si>
    <t>1. Subir las fotos describiéndolas ahí mismo, en el campo "Resumen"</t>
  </si>
  <si>
    <r>
      <t xml:space="preserve">1. Subir fotos </t>
    </r>
    <r>
      <rPr>
        <b/>
        <sz val="11"/>
        <color rgb="FFFF0000"/>
        <rFont val="Calibri"/>
        <family val="2"/>
        <scheme val="minor"/>
      </rPr>
      <t>EN ORDEN INVERSO</t>
    </r>
    <r>
      <rPr>
        <sz val="11"/>
        <color theme="1"/>
        <rFont val="Calibri"/>
        <family val="2"/>
        <scheme val="minor"/>
      </rPr>
      <t xml:space="preserve"> (de última a primera), describiéndolas ahí mismo, en el campo "Resumen"</t>
    </r>
  </si>
  <si>
    <r>
      <t xml:space="preserve">3. Pinchar símbolo </t>
    </r>
    <r>
      <rPr>
        <sz val="11"/>
        <color theme="1"/>
        <rFont val="Calibri"/>
        <family val="2"/>
      </rPr>
      <t>&gt;</t>
    </r>
    <r>
      <rPr>
        <sz val="8.8000000000000007"/>
        <color theme="1"/>
        <rFont val="Calibri"/>
        <family val="2"/>
      </rPr>
      <t xml:space="preserve"> </t>
    </r>
    <r>
      <rPr>
        <sz val="11"/>
        <color theme="1"/>
        <rFont val="Calibri"/>
        <family val="2"/>
        <scheme val="minor"/>
      </rPr>
      <t xml:space="preserve"> a la izquierda de "(Subidas de archivos)" para expandir su contenido</t>
    </r>
  </si>
  <si>
    <t>2. Pinchar Cambios Recientes http://www.wikiexplora.com/index.php/Especial:CambiosRecientes</t>
  </si>
  <si>
    <t>4. Copiar todo, incluyendo la hora a la izquierda de "(Subidas de archivos)", destacada en amarillo en ejemplo</t>
  </si>
  <si>
    <t>5. Pegar desde la hora en celda B7 en rojo, justo aquí abajo↓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</si>
</sst>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rgb="FF252525"/>
      <name val="Arial"/>
      <family val="2"/>
    </font>
    <font>
      <sz val="11"/>
      <color rgb="FF252525"/>
      <name val="Courier New"/>
      <family val="3"/>
    </font>
    <font>
      <sz val="11"/>
      <color theme="1"/>
      <name val="Calibri"/>
      <family val="2"/>
    </font>
    <font>
      <u/>
      <sz val="11"/>
      <color theme="1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8.8000000000000007"/>
      <color theme="1"/>
      <name val="Calibri"/>
      <family val="2"/>
    </font>
    <font>
      <b/>
      <sz val="16"/>
      <color theme="0"/>
      <name val="Arial"/>
      <family val="2"/>
    </font>
    <font>
      <b/>
      <sz val="14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0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7">
    <xf numFmtId="0" fontId="0" fillId="0" borderId="0" xfId="0"/>
    <xf numFmtId="0" fontId="0" fillId="0" borderId="1" xfId="0" applyBorder="1" applyAlignment="1"/>
    <xf numFmtId="0" fontId="0" fillId="0" borderId="1" xfId="0" applyBorder="1"/>
    <xf numFmtId="0" fontId="1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vertical="top"/>
    </xf>
    <xf numFmtId="0" fontId="0" fillId="4" borderId="1" xfId="0" applyFill="1" applyBorder="1" applyAlignment="1">
      <alignment wrapText="1"/>
    </xf>
    <xf numFmtId="0" fontId="4" fillId="0" borderId="0" xfId="1"/>
    <xf numFmtId="0" fontId="0" fillId="0" borderId="0" xfId="0" applyFont="1"/>
    <xf numFmtId="0" fontId="0" fillId="0" borderId="1" xfId="0" applyBorder="1" applyAlignment="1">
      <alignment wrapText="1"/>
    </xf>
    <xf numFmtId="0" fontId="0" fillId="2" borderId="0" xfId="0" applyFill="1"/>
    <xf numFmtId="0" fontId="1" fillId="2" borderId="0" xfId="0" applyFont="1" applyFill="1" applyAlignment="1">
      <alignment vertical="top" wrapText="1"/>
    </xf>
    <xf numFmtId="0" fontId="0" fillId="4" borderId="0" xfId="0" applyFill="1" applyBorder="1" applyAlignment="1">
      <alignment wrapText="1"/>
    </xf>
    <xf numFmtId="0" fontId="1" fillId="2" borderId="3" xfId="0" applyFont="1" applyFill="1" applyBorder="1" applyAlignment="1">
      <alignment vertical="top" wrapText="1"/>
    </xf>
    <xf numFmtId="0" fontId="7" fillId="5" borderId="2" xfId="0" applyFont="1" applyFill="1" applyBorder="1" applyAlignment="1">
      <alignment vertical="top"/>
    </xf>
    <xf numFmtId="0" fontId="7" fillId="5" borderId="4" xfId="0" applyFont="1" applyFill="1" applyBorder="1" applyAlignment="1">
      <alignment vertical="top"/>
    </xf>
    <xf numFmtId="0" fontId="2" fillId="2" borderId="1" xfId="0" applyFont="1" applyFill="1" applyBorder="1" applyAlignment="1">
      <alignment vertical="top" wrapText="1" indent="1"/>
    </xf>
    <xf numFmtId="0" fontId="8" fillId="3" borderId="2" xfId="0" applyFont="1" applyFill="1" applyBorder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5161879</xdr:colOff>
      <xdr:row>0</xdr:row>
      <xdr:rowOff>23812</xdr:rowOff>
    </xdr:from>
    <xdr:to>
      <xdr:col>10</xdr:col>
      <xdr:colOff>4046785</xdr:colOff>
      <xdr:row>5</xdr:row>
      <xdr:rowOff>1750217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CE04643-5093-4834-9537-712193B75E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83598" y="23812"/>
          <a:ext cx="12743781" cy="279796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5119687</xdr:colOff>
      <xdr:row>0</xdr:row>
      <xdr:rowOff>0</xdr:rowOff>
    </xdr:from>
    <xdr:to>
      <xdr:col>14</xdr:col>
      <xdr:colOff>22474</xdr:colOff>
      <xdr:row>5</xdr:row>
      <xdr:rowOff>1774879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9B4FF32-E88A-4167-A346-A85B4ACC26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41406" y="0"/>
          <a:ext cx="12964568" cy="28464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wikiexplora.com/index.php/Especial:CambiosRecientes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wikiexplora.com/index.php/Especial:CambiosRecient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M27"/>
  <sheetViews>
    <sheetView tabSelected="1" zoomScale="80" zoomScaleNormal="80" workbookViewId="0">
      <selection activeCell="B7" sqref="B7"/>
    </sheetView>
  </sheetViews>
  <sheetFormatPr baseColWidth="10" defaultRowHeight="15" x14ac:dyDescent="0.25"/>
  <cols>
    <col min="1" max="1" width="2.7109375" customWidth="1"/>
    <col min="2" max="2" width="23.140625" customWidth="1"/>
    <col min="3" max="3" width="8.85546875" customWidth="1"/>
    <col min="4" max="4" width="77.42578125" customWidth="1"/>
    <col min="5" max="5" width="86.85546875" customWidth="1"/>
    <col min="6" max="6" width="11.42578125" customWidth="1"/>
    <col min="7" max="8" width="7.5703125" customWidth="1"/>
    <col min="9" max="9" width="8.28515625" customWidth="1"/>
    <col min="10" max="10" width="8.85546875" customWidth="1"/>
    <col min="11" max="11" width="75.5703125" customWidth="1"/>
    <col min="12" max="12" width="13.5703125" customWidth="1"/>
    <col min="13" max="13" width="86.28515625" customWidth="1"/>
  </cols>
  <sheetData>
    <row r="1" spans="2:13" ht="5.25" customHeight="1" x14ac:dyDescent="0.25"/>
    <row r="2" spans="2:13" ht="19.5" customHeight="1" x14ac:dyDescent="0.25">
      <c r="B2" t="s">
        <v>12</v>
      </c>
    </row>
    <row r="3" spans="2:13" ht="19.5" customHeight="1" x14ac:dyDescent="0.25">
      <c r="B3" s="6" t="s">
        <v>14</v>
      </c>
    </row>
    <row r="4" spans="2:13" ht="19.5" customHeight="1" x14ac:dyDescent="0.25">
      <c r="B4" s="7" t="s">
        <v>13</v>
      </c>
    </row>
    <row r="5" spans="2:13" ht="19.5" customHeight="1" x14ac:dyDescent="0.25">
      <c r="B5" s="7" t="s">
        <v>15</v>
      </c>
    </row>
    <row r="6" spans="2:13" ht="166.5" customHeight="1" thickBot="1" x14ac:dyDescent="0.3">
      <c r="B6" s="7" t="s">
        <v>16</v>
      </c>
    </row>
    <row r="7" spans="2:13" ht="26.25" customHeight="1" thickBot="1" x14ac:dyDescent="0.35">
      <c r="B7" s="13" t="s">
        <v>9</v>
      </c>
      <c r="C7" s="10"/>
      <c r="D7" s="9"/>
      <c r="E7" s="16" t="s">
        <v>10</v>
      </c>
      <c r="F7" s="5" t="s">
        <v>1</v>
      </c>
      <c r="G7" s="5" t="s">
        <v>4</v>
      </c>
      <c r="H7" s="5" t="s">
        <v>6</v>
      </c>
      <c r="I7" s="5" t="s">
        <v>2</v>
      </c>
      <c r="J7" t="s">
        <v>3</v>
      </c>
      <c r="K7" s="11" t="s">
        <v>5</v>
      </c>
      <c r="L7" s="11" t="s">
        <v>8</v>
      </c>
      <c r="M7" s="11" t="s">
        <v>7</v>
      </c>
    </row>
    <row r="8" spans="2:13" ht="15.75" customHeight="1" x14ac:dyDescent="0.25">
      <c r="B8" s="12"/>
      <c r="C8" s="4" t="s">
        <v>0</v>
      </c>
      <c r="D8" s="4"/>
      <c r="E8" s="1" t="e">
        <f>CONCATENATE("[[",M8,"|thumb|",IF(K8&lt;&gt;"",K8,"AÑADIR CAPTION"),"]]")</f>
        <v>#VALUE!</v>
      </c>
      <c r="F8" s="2" t="e">
        <f>FIND("Archivo:",D8,1)</f>
        <v>#VALUE!</v>
      </c>
      <c r="G8" s="2" t="e">
        <f>IF(SEARCH("g",D8,SEARCH(".jp",D8,F8))-SEARCH(".jp",D8,F8)=3,"jpg",IF(SEARCH("g",D8,SEARCH(".jp",D8,F8))-SEARCH(".jp",D8,F8)=4,"jpeg","misterio"))</f>
        <v>#VALUE!</v>
      </c>
      <c r="H8" s="2" t="e">
        <f>IF(G8="jpg",SEARCH("jpg",D8),SEARCH("jpeg",D8))</f>
        <v>#VALUE!</v>
      </c>
      <c r="I8" s="2">
        <f>LEN(D8)</f>
        <v>0</v>
      </c>
      <c r="J8" t="e">
        <f t="shared" ref="J8:J20" si="0">IF(I8&gt;SEARCH(".jp",D8)+8,1,0)</f>
        <v>#VALUE!</v>
      </c>
      <c r="K8" t="e">
        <f t="shared" ref="K8:K21" si="1">IF(J8=1,IF(G8="jpeg",MID(D8,H8+7,LEN(D8)-H8-7),MID(D8,H8+6,LEN(D8)-H8-6)),"")</f>
        <v>#VALUE!</v>
      </c>
      <c r="L8" t="e">
        <f>LEN(K8)</f>
        <v>#VALUE!</v>
      </c>
      <c r="M8" t="e">
        <f t="shared" ref="M8:M21" si="2">IF(J8=0,RIGHT(D8,(I8-F8+1)),IF(G8="jpg",MID(D8,F8,I8-F8-L8-3),MID(D8,F8,I8-F8-L8-2)))</f>
        <v>#VALUE!</v>
      </c>
    </row>
    <row r="9" spans="2:13" ht="15.75" customHeight="1" x14ac:dyDescent="0.25">
      <c r="B9" s="3"/>
      <c r="C9" s="4" t="s">
        <v>0</v>
      </c>
      <c r="D9" s="4"/>
      <c r="E9" s="1" t="e">
        <f t="shared" ref="E9:E21" si="3">CONCATENATE("[[",M9,"|thumb|",IF(K9&lt;&gt;"",K9,"AÑADIR CAPTION"),"]]")</f>
        <v>#VALUE!</v>
      </c>
      <c r="F9" s="2" t="e">
        <f t="shared" ref="F9:F21" si="4">FIND("Archivo:",D9,1)</f>
        <v>#VALUE!</v>
      </c>
      <c r="G9" s="2" t="e">
        <f t="shared" ref="G9:G21" si="5">IF(SEARCH("g",D9,SEARCH(".jp",D9,F9))-SEARCH(".jp",D9,F9)=3,"jpg",IF(SEARCH("g",D9,SEARCH(".jp",D9,F9))-SEARCH(".jp",D9,F9)=4,"jpeg","misterio"))</f>
        <v>#VALUE!</v>
      </c>
      <c r="H9" s="2" t="e">
        <f t="shared" ref="H9:H21" si="6">IF(G9="jpg",SEARCH("jpg",D9),SEARCH("jpeg",D9))</f>
        <v>#VALUE!</v>
      </c>
      <c r="I9" s="2">
        <f t="shared" ref="I9:I21" si="7">LEN(D9)</f>
        <v>0</v>
      </c>
      <c r="J9" t="e">
        <f t="shared" si="0"/>
        <v>#VALUE!</v>
      </c>
      <c r="K9" t="e">
        <f t="shared" si="1"/>
        <v>#VALUE!</v>
      </c>
      <c r="L9" t="e">
        <f t="shared" ref="L9:L21" si="8">LEN(K9)</f>
        <v>#VALUE!</v>
      </c>
      <c r="M9" t="e">
        <f t="shared" si="2"/>
        <v>#VALUE!</v>
      </c>
    </row>
    <row r="10" spans="2:13" ht="15.75" customHeight="1" x14ac:dyDescent="0.25">
      <c r="B10" s="3"/>
      <c r="C10" s="4" t="s">
        <v>0</v>
      </c>
      <c r="D10" s="4"/>
      <c r="E10" s="1" t="e">
        <f t="shared" si="3"/>
        <v>#VALUE!</v>
      </c>
      <c r="F10" s="2" t="e">
        <f t="shared" si="4"/>
        <v>#VALUE!</v>
      </c>
      <c r="G10" s="2" t="e">
        <f t="shared" si="5"/>
        <v>#VALUE!</v>
      </c>
      <c r="H10" s="2" t="e">
        <f t="shared" si="6"/>
        <v>#VALUE!</v>
      </c>
      <c r="I10" s="2">
        <f t="shared" si="7"/>
        <v>0</v>
      </c>
      <c r="J10" t="e">
        <f t="shared" si="0"/>
        <v>#VALUE!</v>
      </c>
      <c r="K10" t="e">
        <f t="shared" si="1"/>
        <v>#VALUE!</v>
      </c>
      <c r="L10" t="e">
        <f t="shared" si="8"/>
        <v>#VALUE!</v>
      </c>
      <c r="M10" t="e">
        <f t="shared" si="2"/>
        <v>#VALUE!</v>
      </c>
    </row>
    <row r="11" spans="2:13" ht="15.75" customHeight="1" x14ac:dyDescent="0.25">
      <c r="B11" s="3"/>
      <c r="C11" s="4" t="s">
        <v>0</v>
      </c>
      <c r="D11" s="4"/>
      <c r="E11" s="1" t="e">
        <f t="shared" si="3"/>
        <v>#VALUE!</v>
      </c>
      <c r="F11" s="2" t="e">
        <f t="shared" si="4"/>
        <v>#VALUE!</v>
      </c>
      <c r="G11" s="2" t="e">
        <f t="shared" si="5"/>
        <v>#VALUE!</v>
      </c>
      <c r="H11" s="2" t="e">
        <f t="shared" si="6"/>
        <v>#VALUE!</v>
      </c>
      <c r="I11" s="2">
        <f t="shared" si="7"/>
        <v>0</v>
      </c>
      <c r="J11" t="e">
        <f t="shared" si="0"/>
        <v>#VALUE!</v>
      </c>
      <c r="K11" t="e">
        <f t="shared" si="1"/>
        <v>#VALUE!</v>
      </c>
      <c r="L11" t="e">
        <f t="shared" si="8"/>
        <v>#VALUE!</v>
      </c>
      <c r="M11" t="e">
        <f t="shared" si="2"/>
        <v>#VALUE!</v>
      </c>
    </row>
    <row r="12" spans="2:13" ht="15.75" customHeight="1" x14ac:dyDescent="0.25">
      <c r="B12" s="3"/>
      <c r="C12" s="4" t="s">
        <v>0</v>
      </c>
      <c r="D12" s="4"/>
      <c r="E12" s="1" t="e">
        <f t="shared" si="3"/>
        <v>#VALUE!</v>
      </c>
      <c r="F12" s="2" t="e">
        <f t="shared" si="4"/>
        <v>#VALUE!</v>
      </c>
      <c r="G12" s="2" t="e">
        <f t="shared" si="5"/>
        <v>#VALUE!</v>
      </c>
      <c r="H12" s="2" t="e">
        <f t="shared" si="6"/>
        <v>#VALUE!</v>
      </c>
      <c r="I12" s="2">
        <f t="shared" si="7"/>
        <v>0</v>
      </c>
      <c r="J12" t="e">
        <f t="shared" si="0"/>
        <v>#VALUE!</v>
      </c>
      <c r="K12" t="e">
        <f t="shared" si="1"/>
        <v>#VALUE!</v>
      </c>
      <c r="L12" t="e">
        <f t="shared" si="8"/>
        <v>#VALUE!</v>
      </c>
      <c r="M12" t="e">
        <f t="shared" si="2"/>
        <v>#VALUE!</v>
      </c>
    </row>
    <row r="13" spans="2:13" ht="15.75" customHeight="1" x14ac:dyDescent="0.25">
      <c r="B13" s="3"/>
      <c r="C13" s="4" t="s">
        <v>0</v>
      </c>
      <c r="D13" s="4"/>
      <c r="E13" s="1" t="e">
        <f t="shared" si="3"/>
        <v>#VALUE!</v>
      </c>
      <c r="F13" s="2" t="e">
        <f t="shared" si="4"/>
        <v>#VALUE!</v>
      </c>
      <c r="G13" s="2" t="e">
        <f t="shared" si="5"/>
        <v>#VALUE!</v>
      </c>
      <c r="H13" s="2" t="e">
        <f t="shared" si="6"/>
        <v>#VALUE!</v>
      </c>
      <c r="I13" s="2">
        <f t="shared" si="7"/>
        <v>0</v>
      </c>
      <c r="J13" t="e">
        <f t="shared" si="0"/>
        <v>#VALUE!</v>
      </c>
      <c r="K13" t="e">
        <f t="shared" si="1"/>
        <v>#VALUE!</v>
      </c>
      <c r="L13" t="e">
        <f t="shared" si="8"/>
        <v>#VALUE!</v>
      </c>
      <c r="M13" t="e">
        <f t="shared" si="2"/>
        <v>#VALUE!</v>
      </c>
    </row>
    <row r="14" spans="2:13" ht="15.75" customHeight="1" x14ac:dyDescent="0.25">
      <c r="B14" s="3"/>
      <c r="C14" s="4" t="s">
        <v>0</v>
      </c>
      <c r="D14" s="4"/>
      <c r="E14" s="1" t="e">
        <f t="shared" si="3"/>
        <v>#VALUE!</v>
      </c>
      <c r="F14" s="2" t="e">
        <f t="shared" si="4"/>
        <v>#VALUE!</v>
      </c>
      <c r="G14" s="2" t="e">
        <f t="shared" si="5"/>
        <v>#VALUE!</v>
      </c>
      <c r="H14" s="2" t="e">
        <f t="shared" si="6"/>
        <v>#VALUE!</v>
      </c>
      <c r="I14" s="2">
        <f t="shared" si="7"/>
        <v>0</v>
      </c>
      <c r="J14" t="e">
        <f t="shared" si="0"/>
        <v>#VALUE!</v>
      </c>
      <c r="K14" t="e">
        <f t="shared" si="1"/>
        <v>#VALUE!</v>
      </c>
      <c r="L14" t="e">
        <f t="shared" si="8"/>
        <v>#VALUE!</v>
      </c>
      <c r="M14" t="e">
        <f t="shared" si="2"/>
        <v>#VALUE!</v>
      </c>
    </row>
    <row r="15" spans="2:13" ht="15.75" customHeight="1" x14ac:dyDescent="0.25">
      <c r="B15" s="3"/>
      <c r="C15" s="4" t="s">
        <v>0</v>
      </c>
      <c r="D15" s="4"/>
      <c r="E15" s="1" t="e">
        <f t="shared" si="3"/>
        <v>#VALUE!</v>
      </c>
      <c r="F15" s="2" t="e">
        <f t="shared" si="4"/>
        <v>#VALUE!</v>
      </c>
      <c r="G15" s="2" t="e">
        <f t="shared" si="5"/>
        <v>#VALUE!</v>
      </c>
      <c r="H15" s="2" t="e">
        <f t="shared" si="6"/>
        <v>#VALUE!</v>
      </c>
      <c r="I15" s="2">
        <f t="shared" si="7"/>
        <v>0</v>
      </c>
      <c r="J15" t="e">
        <f t="shared" si="0"/>
        <v>#VALUE!</v>
      </c>
      <c r="K15" t="e">
        <f t="shared" si="1"/>
        <v>#VALUE!</v>
      </c>
      <c r="L15" t="e">
        <f t="shared" si="8"/>
        <v>#VALUE!</v>
      </c>
      <c r="M15" t="e">
        <f t="shared" si="2"/>
        <v>#VALUE!</v>
      </c>
    </row>
    <row r="16" spans="2:13" ht="15.75" customHeight="1" x14ac:dyDescent="0.25">
      <c r="B16" s="3"/>
      <c r="C16" s="4" t="s">
        <v>0</v>
      </c>
      <c r="D16" s="4"/>
      <c r="E16" s="1" t="e">
        <f t="shared" si="3"/>
        <v>#VALUE!</v>
      </c>
      <c r="F16" s="2" t="e">
        <f t="shared" si="4"/>
        <v>#VALUE!</v>
      </c>
      <c r="G16" s="2" t="e">
        <f t="shared" si="5"/>
        <v>#VALUE!</v>
      </c>
      <c r="H16" s="2" t="e">
        <f t="shared" si="6"/>
        <v>#VALUE!</v>
      </c>
      <c r="I16" s="2">
        <f t="shared" si="7"/>
        <v>0</v>
      </c>
      <c r="J16" t="e">
        <f t="shared" si="0"/>
        <v>#VALUE!</v>
      </c>
      <c r="K16" t="e">
        <f t="shared" si="1"/>
        <v>#VALUE!</v>
      </c>
      <c r="L16" t="e">
        <f t="shared" si="8"/>
        <v>#VALUE!</v>
      </c>
      <c r="M16" t="e">
        <f t="shared" si="2"/>
        <v>#VALUE!</v>
      </c>
    </row>
    <row r="17" spans="2:13" x14ac:dyDescent="0.25">
      <c r="B17" s="3"/>
      <c r="C17" s="4" t="s">
        <v>0</v>
      </c>
      <c r="D17" s="4"/>
      <c r="E17" s="1" t="e">
        <f t="shared" si="3"/>
        <v>#VALUE!</v>
      </c>
      <c r="F17" s="2" t="e">
        <f t="shared" si="4"/>
        <v>#VALUE!</v>
      </c>
      <c r="G17" s="2" t="e">
        <f t="shared" si="5"/>
        <v>#VALUE!</v>
      </c>
      <c r="H17" s="2" t="e">
        <f t="shared" si="6"/>
        <v>#VALUE!</v>
      </c>
      <c r="I17" s="2">
        <f t="shared" si="7"/>
        <v>0</v>
      </c>
      <c r="J17" t="e">
        <f t="shared" si="0"/>
        <v>#VALUE!</v>
      </c>
      <c r="K17" t="e">
        <f>IF(J17=1,IF(G17="jpeg",MID(D17,H17+7,LEN(D17)-H17-7),MID(D17,H17+6,LEN(D17)-H17-6)),"")</f>
        <v>#VALUE!</v>
      </c>
      <c r="L17" t="e">
        <f t="shared" si="8"/>
        <v>#VALUE!</v>
      </c>
      <c r="M17" t="e">
        <f>IF(J17=0,RIGHT(D17,(I17-F17+1)),IF(G17="jpg",MID(D17,F17,I17-F17-L17-3),MID(D17,F17,I17-F17-L17-2)))</f>
        <v>#VALUE!</v>
      </c>
    </row>
    <row r="18" spans="2:13" x14ac:dyDescent="0.25">
      <c r="B18" s="3"/>
      <c r="C18" s="4" t="s">
        <v>0</v>
      </c>
      <c r="D18" s="4"/>
      <c r="E18" s="1" t="e">
        <f t="shared" si="3"/>
        <v>#VALUE!</v>
      </c>
      <c r="F18" s="2" t="e">
        <f t="shared" si="4"/>
        <v>#VALUE!</v>
      </c>
      <c r="G18" s="2" t="e">
        <f t="shared" si="5"/>
        <v>#VALUE!</v>
      </c>
      <c r="H18" s="2" t="e">
        <f t="shared" si="6"/>
        <v>#VALUE!</v>
      </c>
      <c r="I18" s="2">
        <f t="shared" si="7"/>
        <v>0</v>
      </c>
      <c r="J18" t="e">
        <f t="shared" si="0"/>
        <v>#VALUE!</v>
      </c>
      <c r="K18" t="e">
        <f t="shared" si="1"/>
        <v>#VALUE!</v>
      </c>
      <c r="L18" t="e">
        <f t="shared" si="8"/>
        <v>#VALUE!</v>
      </c>
      <c r="M18" t="e">
        <f t="shared" si="2"/>
        <v>#VALUE!</v>
      </c>
    </row>
    <row r="19" spans="2:13" x14ac:dyDescent="0.25">
      <c r="B19" s="3"/>
      <c r="C19" s="4" t="s">
        <v>0</v>
      </c>
      <c r="D19" s="4"/>
      <c r="E19" s="1" t="e">
        <f t="shared" si="3"/>
        <v>#VALUE!</v>
      </c>
      <c r="F19" s="2" t="e">
        <f t="shared" si="4"/>
        <v>#VALUE!</v>
      </c>
      <c r="G19" s="2" t="e">
        <f t="shared" si="5"/>
        <v>#VALUE!</v>
      </c>
      <c r="H19" s="2" t="e">
        <f t="shared" si="6"/>
        <v>#VALUE!</v>
      </c>
      <c r="I19" s="2">
        <f t="shared" si="7"/>
        <v>0</v>
      </c>
      <c r="J19" t="e">
        <f t="shared" si="0"/>
        <v>#VALUE!</v>
      </c>
      <c r="K19" t="e">
        <f t="shared" si="1"/>
        <v>#VALUE!</v>
      </c>
      <c r="L19" t="e">
        <f t="shared" si="8"/>
        <v>#VALUE!</v>
      </c>
      <c r="M19" t="e">
        <f t="shared" si="2"/>
        <v>#VALUE!</v>
      </c>
    </row>
    <row r="20" spans="2:13" x14ac:dyDescent="0.25">
      <c r="B20" s="3"/>
      <c r="C20" s="4"/>
      <c r="D20" s="4"/>
      <c r="E20" s="1" t="e">
        <f t="shared" si="3"/>
        <v>#VALUE!</v>
      </c>
      <c r="F20" s="2" t="e">
        <f t="shared" si="4"/>
        <v>#VALUE!</v>
      </c>
      <c r="G20" s="2" t="e">
        <f t="shared" si="5"/>
        <v>#VALUE!</v>
      </c>
      <c r="H20" s="2" t="e">
        <f t="shared" si="6"/>
        <v>#VALUE!</v>
      </c>
      <c r="I20" s="2">
        <f t="shared" si="7"/>
        <v>0</v>
      </c>
      <c r="J20" t="e">
        <f t="shared" si="0"/>
        <v>#VALUE!</v>
      </c>
      <c r="K20" t="e">
        <f t="shared" si="1"/>
        <v>#VALUE!</v>
      </c>
      <c r="L20" t="e">
        <f t="shared" si="8"/>
        <v>#VALUE!</v>
      </c>
      <c r="M20" t="e">
        <f t="shared" si="2"/>
        <v>#VALUE!</v>
      </c>
    </row>
    <row r="21" spans="2:13" x14ac:dyDescent="0.25">
      <c r="B21" s="3"/>
      <c r="C21" s="4"/>
      <c r="D21" s="4"/>
      <c r="E21" s="1" t="e">
        <f t="shared" si="3"/>
        <v>#VALUE!</v>
      </c>
      <c r="F21" s="2" t="e">
        <f t="shared" si="4"/>
        <v>#VALUE!</v>
      </c>
      <c r="G21" s="2" t="e">
        <f t="shared" si="5"/>
        <v>#VALUE!</v>
      </c>
      <c r="H21" s="2" t="e">
        <f t="shared" si="6"/>
        <v>#VALUE!</v>
      </c>
      <c r="I21" s="2">
        <f t="shared" si="7"/>
        <v>0</v>
      </c>
      <c r="J21" t="e">
        <f>IF(I21&gt;SEARCH(".jp",D21)+7,1,0)</f>
        <v>#VALUE!</v>
      </c>
      <c r="K21" t="e">
        <f t="shared" si="1"/>
        <v>#VALUE!</v>
      </c>
      <c r="L21" t="e">
        <f t="shared" si="8"/>
        <v>#VALUE!</v>
      </c>
      <c r="M21" t="e">
        <f t="shared" si="2"/>
        <v>#VALUE!</v>
      </c>
    </row>
    <row r="22" spans="2:13" x14ac:dyDescent="0.25">
      <c r="B22" s="2"/>
      <c r="C22" s="2"/>
      <c r="D22" s="8"/>
      <c r="E22" s="1" t="e">
        <f t="shared" ref="E22:E27" si="9">CONCATENATE("[[",M22,"|thumb|",IF(K22&lt;&gt;"",K22,"AÑADIR CAPTION"),"]]")</f>
        <v>#VALUE!</v>
      </c>
      <c r="F22" s="2" t="e">
        <f t="shared" ref="F22:F27" si="10">FIND("Archivo:",D22,1)</f>
        <v>#VALUE!</v>
      </c>
      <c r="G22" s="2" t="e">
        <f t="shared" ref="G22:G27" si="11">IF(SEARCH("g",D22,SEARCH(".jp",D22,F22))-SEARCH(".jp",D22,F22)=3,"jpg",IF(SEARCH("g",D22,SEARCH(".jp",D22,F22))-SEARCH(".jp",D22,F22)=4,"jpeg","misterio"))</f>
        <v>#VALUE!</v>
      </c>
      <c r="H22" s="2" t="e">
        <f t="shared" ref="H22:H27" si="12">IF(G22="jpg",SEARCH("jpg",D22),SEARCH("jpeg",D22))</f>
        <v>#VALUE!</v>
      </c>
      <c r="I22" s="2">
        <f t="shared" ref="I22:I27" si="13">LEN(D22)</f>
        <v>0</v>
      </c>
      <c r="J22" t="e">
        <f t="shared" ref="J22:J27" si="14">IF(I22&gt;SEARCH(".jp",D22)+7,1,0)</f>
        <v>#VALUE!</v>
      </c>
      <c r="K22" t="e">
        <f t="shared" ref="K22:K27" si="15">IF(J22=1,IF(G22="jpeg",MID(D22,H22+7,LEN(D22)-H22-7),MID(D22,H22+6,LEN(D22)-H22-6)),"")</f>
        <v>#VALUE!</v>
      </c>
      <c r="L22" t="e">
        <f t="shared" ref="L22:L27" si="16">LEN(K22)</f>
        <v>#VALUE!</v>
      </c>
      <c r="M22" t="e">
        <f t="shared" ref="M22:M27" si="17">IF(J22=0,RIGHT(D22,(I22-F22+1)),IF(G22="jpg",MID(D22,F22,I22-F22-L22-3),MID(D22,F22,I22-F22-L22-2)))</f>
        <v>#VALUE!</v>
      </c>
    </row>
    <row r="23" spans="2:13" x14ac:dyDescent="0.25">
      <c r="B23" s="2"/>
      <c r="C23" s="2"/>
      <c r="D23" s="8"/>
      <c r="E23" s="1" t="e">
        <f t="shared" si="9"/>
        <v>#VALUE!</v>
      </c>
      <c r="F23" s="2" t="e">
        <f t="shared" si="10"/>
        <v>#VALUE!</v>
      </c>
      <c r="G23" s="2" t="e">
        <f t="shared" si="11"/>
        <v>#VALUE!</v>
      </c>
      <c r="H23" s="2" t="e">
        <f t="shared" si="12"/>
        <v>#VALUE!</v>
      </c>
      <c r="I23" s="2">
        <f t="shared" si="13"/>
        <v>0</v>
      </c>
      <c r="J23" t="e">
        <f t="shared" si="14"/>
        <v>#VALUE!</v>
      </c>
      <c r="K23" t="e">
        <f t="shared" si="15"/>
        <v>#VALUE!</v>
      </c>
      <c r="L23" t="e">
        <f t="shared" si="16"/>
        <v>#VALUE!</v>
      </c>
      <c r="M23" t="e">
        <f t="shared" si="17"/>
        <v>#VALUE!</v>
      </c>
    </row>
    <row r="24" spans="2:13" x14ac:dyDescent="0.25">
      <c r="B24" s="2"/>
      <c r="C24" s="2"/>
      <c r="D24" s="8"/>
      <c r="E24" s="1" t="e">
        <f t="shared" si="9"/>
        <v>#VALUE!</v>
      </c>
      <c r="F24" s="2" t="e">
        <f t="shared" si="10"/>
        <v>#VALUE!</v>
      </c>
      <c r="G24" s="2" t="e">
        <f t="shared" si="11"/>
        <v>#VALUE!</v>
      </c>
      <c r="H24" s="2" t="e">
        <f t="shared" si="12"/>
        <v>#VALUE!</v>
      </c>
      <c r="I24" s="2">
        <f t="shared" si="13"/>
        <v>0</v>
      </c>
      <c r="J24" t="e">
        <f t="shared" si="14"/>
        <v>#VALUE!</v>
      </c>
      <c r="K24" t="e">
        <f t="shared" si="15"/>
        <v>#VALUE!</v>
      </c>
      <c r="L24" t="e">
        <f t="shared" si="16"/>
        <v>#VALUE!</v>
      </c>
      <c r="M24" t="e">
        <f t="shared" si="17"/>
        <v>#VALUE!</v>
      </c>
    </row>
    <row r="25" spans="2:13" x14ac:dyDescent="0.25">
      <c r="B25" s="2"/>
      <c r="C25" s="2"/>
      <c r="D25" s="8"/>
      <c r="E25" s="1" t="e">
        <f t="shared" si="9"/>
        <v>#VALUE!</v>
      </c>
      <c r="F25" s="2" t="e">
        <f t="shared" si="10"/>
        <v>#VALUE!</v>
      </c>
      <c r="G25" s="2" t="e">
        <f t="shared" si="11"/>
        <v>#VALUE!</v>
      </c>
      <c r="H25" s="2" t="e">
        <f t="shared" si="12"/>
        <v>#VALUE!</v>
      </c>
      <c r="I25" s="2">
        <f t="shared" si="13"/>
        <v>0</v>
      </c>
      <c r="J25" t="e">
        <f t="shared" si="14"/>
        <v>#VALUE!</v>
      </c>
      <c r="K25" t="e">
        <f t="shared" si="15"/>
        <v>#VALUE!</v>
      </c>
      <c r="L25" t="e">
        <f t="shared" si="16"/>
        <v>#VALUE!</v>
      </c>
      <c r="M25" t="e">
        <f t="shared" si="17"/>
        <v>#VALUE!</v>
      </c>
    </row>
    <row r="26" spans="2:13" x14ac:dyDescent="0.25">
      <c r="B26" s="2"/>
      <c r="C26" s="2"/>
      <c r="D26" s="8"/>
      <c r="E26" s="1" t="e">
        <f t="shared" si="9"/>
        <v>#VALUE!</v>
      </c>
      <c r="F26" s="2" t="e">
        <f t="shared" si="10"/>
        <v>#VALUE!</v>
      </c>
      <c r="G26" s="2" t="e">
        <f t="shared" si="11"/>
        <v>#VALUE!</v>
      </c>
      <c r="H26" s="2" t="e">
        <f t="shared" si="12"/>
        <v>#VALUE!</v>
      </c>
      <c r="I26" s="2">
        <f t="shared" si="13"/>
        <v>0</v>
      </c>
      <c r="J26" t="e">
        <f t="shared" si="14"/>
        <v>#VALUE!</v>
      </c>
      <c r="K26" t="e">
        <f t="shared" si="15"/>
        <v>#VALUE!</v>
      </c>
      <c r="L26" t="e">
        <f t="shared" si="16"/>
        <v>#VALUE!</v>
      </c>
      <c r="M26" t="e">
        <f t="shared" si="17"/>
        <v>#VALUE!</v>
      </c>
    </row>
    <row r="27" spans="2:13" x14ac:dyDescent="0.25">
      <c r="B27" s="2"/>
      <c r="C27" s="2"/>
      <c r="D27" s="8"/>
      <c r="E27" s="1" t="e">
        <f t="shared" si="9"/>
        <v>#VALUE!</v>
      </c>
      <c r="F27" s="2" t="e">
        <f t="shared" si="10"/>
        <v>#VALUE!</v>
      </c>
      <c r="G27" s="2" t="e">
        <f t="shared" si="11"/>
        <v>#VALUE!</v>
      </c>
      <c r="H27" s="2" t="e">
        <f t="shared" si="12"/>
        <v>#VALUE!</v>
      </c>
      <c r="I27" s="2">
        <f t="shared" si="13"/>
        <v>0</v>
      </c>
      <c r="J27" t="e">
        <f t="shared" si="14"/>
        <v>#VALUE!</v>
      </c>
      <c r="K27" t="e">
        <f t="shared" si="15"/>
        <v>#VALUE!</v>
      </c>
      <c r="L27" t="e">
        <f t="shared" si="16"/>
        <v>#VALUE!</v>
      </c>
      <c r="M27" t="e">
        <f t="shared" si="17"/>
        <v>#VALUE!</v>
      </c>
    </row>
  </sheetData>
  <hyperlinks>
    <hyperlink ref="B3" r:id="rId1" display="2. Ir a Cambios Recientes http://www.wikiexplora.com/index.php/Especial:CambiosRecientes" xr:uid="{00000000-0004-0000-0000-000000000000}"/>
  </hyperlinks>
  <pageMargins left="0.7" right="0.7" top="0.75" bottom="0.75" header="0.3" footer="0.3"/>
  <pageSetup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DECABF-CC1C-4B22-95FD-22689E75FE32}">
  <dimension ref="B1:M27"/>
  <sheetViews>
    <sheetView zoomScale="80" zoomScaleNormal="80" workbookViewId="0">
      <selection activeCell="D11" sqref="D11"/>
    </sheetView>
  </sheetViews>
  <sheetFormatPr baseColWidth="10" defaultRowHeight="15" x14ac:dyDescent="0.25"/>
  <cols>
    <col min="1" max="1" width="2.7109375" customWidth="1"/>
    <col min="2" max="2" width="23.140625" customWidth="1"/>
    <col min="3" max="3" width="8.85546875" customWidth="1"/>
    <col min="4" max="4" width="78.5703125" customWidth="1"/>
    <col min="5" max="5" width="86.85546875" customWidth="1"/>
    <col min="6" max="6" width="11.42578125" customWidth="1"/>
    <col min="7" max="8" width="7.5703125" customWidth="1"/>
    <col min="9" max="9" width="8.28515625" customWidth="1"/>
    <col min="10" max="10" width="8.85546875" customWidth="1"/>
    <col min="11" max="11" width="18.140625" customWidth="1"/>
    <col min="12" max="12" width="12" customWidth="1"/>
    <col min="13" max="13" width="20.42578125" customWidth="1"/>
  </cols>
  <sheetData>
    <row r="1" spans="2:13" ht="5.25" customHeight="1" x14ac:dyDescent="0.25"/>
    <row r="2" spans="2:13" ht="19.5" customHeight="1" x14ac:dyDescent="0.25">
      <c r="B2" t="s">
        <v>11</v>
      </c>
    </row>
    <row r="3" spans="2:13" ht="19.5" customHeight="1" x14ac:dyDescent="0.25">
      <c r="B3" s="6" t="s">
        <v>14</v>
      </c>
    </row>
    <row r="4" spans="2:13" ht="19.5" customHeight="1" x14ac:dyDescent="0.25">
      <c r="B4" s="7" t="s">
        <v>13</v>
      </c>
    </row>
    <row r="5" spans="2:13" ht="19.5" customHeight="1" x14ac:dyDescent="0.25">
      <c r="B5" s="7" t="s">
        <v>15</v>
      </c>
    </row>
    <row r="6" spans="2:13" ht="144" customHeight="1" thickBot="1" x14ac:dyDescent="0.3">
      <c r="B6" s="7" t="s">
        <v>16</v>
      </c>
    </row>
    <row r="7" spans="2:13" ht="26.25" customHeight="1" thickBot="1" x14ac:dyDescent="0.35">
      <c r="B7" s="14" t="s">
        <v>9</v>
      </c>
      <c r="C7" s="10"/>
      <c r="D7" s="9"/>
      <c r="E7" s="16" t="s">
        <v>10</v>
      </c>
      <c r="F7" s="5" t="s">
        <v>1</v>
      </c>
      <c r="G7" s="5" t="s">
        <v>4</v>
      </c>
      <c r="H7" s="5" t="s">
        <v>6</v>
      </c>
      <c r="I7" s="5" t="s">
        <v>2</v>
      </c>
      <c r="J7" t="s">
        <v>3</v>
      </c>
      <c r="K7" s="11" t="s">
        <v>5</v>
      </c>
      <c r="L7" s="11" t="s">
        <v>8</v>
      </c>
      <c r="M7" s="11" t="s">
        <v>7</v>
      </c>
    </row>
    <row r="8" spans="2:13" ht="15.75" customHeight="1" x14ac:dyDescent="0.25">
      <c r="B8" s="3"/>
      <c r="C8" s="4"/>
      <c r="D8" s="15"/>
      <c r="E8" s="1" t="e">
        <f>CONCATENATE(M8,"|",IF(K8&lt;&gt;"",K8,"AÑADIR CAPTION"))</f>
        <v>#VALUE!</v>
      </c>
      <c r="F8" s="2" t="e">
        <f>FIND("Archivo:",D8,1)</f>
        <v>#VALUE!</v>
      </c>
      <c r="G8" s="2" t="e">
        <f t="shared" ref="G8:G27" si="0">IF(SEARCH("g",D8,SEARCH(".jp",D8,F8))-SEARCH(".jp",D8,F8)=3,"jpg",IF(SEARCH("g",D8,SEARCH(".jp",D8,F8))-SEARCH(".jp",D8,F8)=4,"jpeg","misterio"))</f>
        <v>#VALUE!</v>
      </c>
      <c r="H8" s="2" t="e">
        <f>IF(G8="jpg",SEARCH("jpg",D8),SEARCH("jpeg",D8))</f>
        <v>#VALUE!</v>
      </c>
      <c r="I8" s="2">
        <f>LEN(D8)</f>
        <v>0</v>
      </c>
      <c r="J8" t="e">
        <f t="shared" ref="J8:J20" si="1">IF(I8&gt;SEARCH(".jp",D8)+8,1,0)</f>
        <v>#VALUE!</v>
      </c>
      <c r="K8" t="e">
        <f t="shared" ref="K8:K21" si="2">IF(J8=1,IF(G8="jpeg",MID(D8,H8+7,LEN(D8)-H8-7),MID(D8,H8+6,LEN(D8)-H8-6)),"")</f>
        <v>#VALUE!</v>
      </c>
      <c r="L8" t="e">
        <f>LEN(K8)</f>
        <v>#VALUE!</v>
      </c>
      <c r="M8" t="e">
        <f t="shared" ref="M8:M27" si="3">IF(J8=0,RIGHT(D8,(I8-F8+1)),IF(G8="jpg",MID(D8,F8,I8-F8-L8-3),MID(D8,F8,I8-F8-L8-2)))</f>
        <v>#VALUE!</v>
      </c>
    </row>
    <row r="9" spans="2:13" ht="15.75" customHeight="1" x14ac:dyDescent="0.25">
      <c r="B9" s="3"/>
      <c r="C9" s="4"/>
      <c r="D9" s="15"/>
      <c r="E9" s="1" t="e">
        <f t="shared" ref="E9:E27" si="4">CONCATENATE(M9,"|",IF(K9&lt;&gt;"",K9,"AÑADIR CAPTION"))</f>
        <v>#VALUE!</v>
      </c>
      <c r="F9" s="2" t="e">
        <f t="shared" ref="F9:F27" si="5">FIND("Archivo:",D9,1)</f>
        <v>#VALUE!</v>
      </c>
      <c r="G9" s="2" t="e">
        <f t="shared" si="0"/>
        <v>#VALUE!</v>
      </c>
      <c r="H9" s="2" t="e">
        <f t="shared" ref="H9:H27" si="6">IF(G9="jpg",SEARCH("jpg",D9),SEARCH("jpeg",D9))</f>
        <v>#VALUE!</v>
      </c>
      <c r="I9" s="2">
        <f t="shared" ref="I9:I21" si="7">LEN(D9)</f>
        <v>0</v>
      </c>
      <c r="J9" t="e">
        <f t="shared" si="1"/>
        <v>#VALUE!</v>
      </c>
      <c r="K9" t="e">
        <f t="shared" si="2"/>
        <v>#VALUE!</v>
      </c>
      <c r="L9" t="e">
        <f t="shared" ref="L9:L21" si="8">LEN(K9)</f>
        <v>#VALUE!</v>
      </c>
      <c r="M9" t="e">
        <f t="shared" si="3"/>
        <v>#VALUE!</v>
      </c>
    </row>
    <row r="10" spans="2:13" ht="15.75" customHeight="1" x14ac:dyDescent="0.25">
      <c r="B10" s="3"/>
      <c r="C10" s="4"/>
      <c r="D10" s="15"/>
      <c r="E10" s="1" t="e">
        <f t="shared" si="4"/>
        <v>#VALUE!</v>
      </c>
      <c r="F10" s="2" t="e">
        <f t="shared" si="5"/>
        <v>#VALUE!</v>
      </c>
      <c r="G10" s="2" t="e">
        <f t="shared" si="0"/>
        <v>#VALUE!</v>
      </c>
      <c r="H10" s="2" t="e">
        <f t="shared" si="6"/>
        <v>#VALUE!</v>
      </c>
      <c r="I10" s="2">
        <f t="shared" si="7"/>
        <v>0</v>
      </c>
      <c r="J10" t="e">
        <f t="shared" si="1"/>
        <v>#VALUE!</v>
      </c>
      <c r="K10" t="e">
        <f t="shared" si="2"/>
        <v>#VALUE!</v>
      </c>
      <c r="L10" t="e">
        <f t="shared" si="8"/>
        <v>#VALUE!</v>
      </c>
      <c r="M10" t="e">
        <f t="shared" si="3"/>
        <v>#VALUE!</v>
      </c>
    </row>
    <row r="11" spans="2:13" ht="15.75" customHeight="1" x14ac:dyDescent="0.25">
      <c r="B11" s="3"/>
      <c r="C11" s="4"/>
      <c r="D11" s="15"/>
      <c r="E11" s="1" t="e">
        <f t="shared" si="4"/>
        <v>#VALUE!</v>
      </c>
      <c r="F11" s="2" t="e">
        <f t="shared" si="5"/>
        <v>#VALUE!</v>
      </c>
      <c r="G11" s="2" t="e">
        <f t="shared" si="0"/>
        <v>#VALUE!</v>
      </c>
      <c r="H11" s="2" t="e">
        <f t="shared" si="6"/>
        <v>#VALUE!</v>
      </c>
      <c r="I11" s="2">
        <f t="shared" si="7"/>
        <v>0</v>
      </c>
      <c r="J11" t="e">
        <f t="shared" si="1"/>
        <v>#VALUE!</v>
      </c>
      <c r="K11" t="e">
        <f t="shared" si="2"/>
        <v>#VALUE!</v>
      </c>
      <c r="L11" t="e">
        <f t="shared" si="8"/>
        <v>#VALUE!</v>
      </c>
      <c r="M11" t="e">
        <f t="shared" si="3"/>
        <v>#VALUE!</v>
      </c>
    </row>
    <row r="12" spans="2:13" ht="15.75" customHeight="1" x14ac:dyDescent="0.25">
      <c r="B12" s="3"/>
      <c r="C12" s="4"/>
      <c r="D12" s="15"/>
      <c r="E12" s="1" t="e">
        <f t="shared" si="4"/>
        <v>#VALUE!</v>
      </c>
      <c r="F12" s="2" t="e">
        <f t="shared" si="5"/>
        <v>#VALUE!</v>
      </c>
      <c r="G12" s="2" t="e">
        <f t="shared" si="0"/>
        <v>#VALUE!</v>
      </c>
      <c r="H12" s="2" t="e">
        <f t="shared" si="6"/>
        <v>#VALUE!</v>
      </c>
      <c r="I12" s="2">
        <f t="shared" si="7"/>
        <v>0</v>
      </c>
      <c r="J12" t="e">
        <f t="shared" si="1"/>
        <v>#VALUE!</v>
      </c>
      <c r="K12" t="e">
        <f t="shared" si="2"/>
        <v>#VALUE!</v>
      </c>
      <c r="L12" t="e">
        <f t="shared" si="8"/>
        <v>#VALUE!</v>
      </c>
      <c r="M12" t="e">
        <f t="shared" si="3"/>
        <v>#VALUE!</v>
      </c>
    </row>
    <row r="13" spans="2:13" ht="15.75" customHeight="1" x14ac:dyDescent="0.25">
      <c r="B13" s="3"/>
      <c r="C13" s="4"/>
      <c r="D13" s="15"/>
      <c r="E13" s="1" t="e">
        <f t="shared" si="4"/>
        <v>#VALUE!</v>
      </c>
      <c r="F13" s="2" t="e">
        <f t="shared" si="5"/>
        <v>#VALUE!</v>
      </c>
      <c r="G13" s="2" t="e">
        <f t="shared" si="0"/>
        <v>#VALUE!</v>
      </c>
      <c r="H13" s="2" t="e">
        <f t="shared" si="6"/>
        <v>#VALUE!</v>
      </c>
      <c r="I13" s="2">
        <f t="shared" si="7"/>
        <v>0</v>
      </c>
      <c r="J13" t="e">
        <f t="shared" si="1"/>
        <v>#VALUE!</v>
      </c>
      <c r="K13" t="e">
        <f t="shared" si="2"/>
        <v>#VALUE!</v>
      </c>
      <c r="L13" t="e">
        <f t="shared" si="8"/>
        <v>#VALUE!</v>
      </c>
      <c r="M13" t="e">
        <f t="shared" si="3"/>
        <v>#VALUE!</v>
      </c>
    </row>
    <row r="14" spans="2:13" ht="15.75" customHeight="1" x14ac:dyDescent="0.25">
      <c r="B14" s="3"/>
      <c r="C14" s="4"/>
      <c r="D14" s="15"/>
      <c r="E14" s="1" t="e">
        <f t="shared" si="4"/>
        <v>#VALUE!</v>
      </c>
      <c r="F14" s="2" t="e">
        <f t="shared" si="5"/>
        <v>#VALUE!</v>
      </c>
      <c r="G14" s="2" t="e">
        <f t="shared" si="0"/>
        <v>#VALUE!</v>
      </c>
      <c r="H14" s="2" t="e">
        <f t="shared" si="6"/>
        <v>#VALUE!</v>
      </c>
      <c r="I14" s="2">
        <f t="shared" si="7"/>
        <v>0</v>
      </c>
      <c r="J14" t="e">
        <f t="shared" si="1"/>
        <v>#VALUE!</v>
      </c>
      <c r="K14" t="e">
        <f t="shared" si="2"/>
        <v>#VALUE!</v>
      </c>
      <c r="L14" t="e">
        <f t="shared" si="8"/>
        <v>#VALUE!</v>
      </c>
      <c r="M14" t="e">
        <f t="shared" si="3"/>
        <v>#VALUE!</v>
      </c>
    </row>
    <row r="15" spans="2:13" ht="15.75" customHeight="1" x14ac:dyDescent="0.25">
      <c r="B15" s="3"/>
      <c r="C15" s="4"/>
      <c r="D15" s="15"/>
      <c r="E15" s="1" t="e">
        <f t="shared" si="4"/>
        <v>#VALUE!</v>
      </c>
      <c r="F15" s="2" t="e">
        <f t="shared" si="5"/>
        <v>#VALUE!</v>
      </c>
      <c r="G15" s="2" t="e">
        <f t="shared" si="0"/>
        <v>#VALUE!</v>
      </c>
      <c r="H15" s="2" t="e">
        <f t="shared" si="6"/>
        <v>#VALUE!</v>
      </c>
      <c r="I15" s="2">
        <f t="shared" si="7"/>
        <v>0</v>
      </c>
      <c r="J15" t="e">
        <f t="shared" si="1"/>
        <v>#VALUE!</v>
      </c>
      <c r="K15" t="e">
        <f t="shared" si="2"/>
        <v>#VALUE!</v>
      </c>
      <c r="L15" t="e">
        <f t="shared" si="8"/>
        <v>#VALUE!</v>
      </c>
      <c r="M15" t="e">
        <f t="shared" si="3"/>
        <v>#VALUE!</v>
      </c>
    </row>
    <row r="16" spans="2:13" ht="15.75" customHeight="1" x14ac:dyDescent="0.25">
      <c r="B16" s="3"/>
      <c r="C16" s="4"/>
      <c r="D16" s="4"/>
      <c r="E16" s="1" t="e">
        <f t="shared" si="4"/>
        <v>#VALUE!</v>
      </c>
      <c r="F16" s="2" t="e">
        <f t="shared" si="5"/>
        <v>#VALUE!</v>
      </c>
      <c r="G16" s="2" t="e">
        <f t="shared" si="0"/>
        <v>#VALUE!</v>
      </c>
      <c r="H16" s="2" t="e">
        <f t="shared" si="6"/>
        <v>#VALUE!</v>
      </c>
      <c r="I16" s="2">
        <f t="shared" si="7"/>
        <v>0</v>
      </c>
      <c r="J16" t="e">
        <f t="shared" si="1"/>
        <v>#VALUE!</v>
      </c>
      <c r="K16" t="e">
        <f t="shared" si="2"/>
        <v>#VALUE!</v>
      </c>
      <c r="L16" t="e">
        <f t="shared" si="8"/>
        <v>#VALUE!</v>
      </c>
      <c r="M16" t="e">
        <f t="shared" si="3"/>
        <v>#VALUE!</v>
      </c>
    </row>
    <row r="17" spans="2:13" x14ac:dyDescent="0.25">
      <c r="B17" s="3"/>
      <c r="C17" s="4"/>
      <c r="D17" s="4"/>
      <c r="E17" s="1" t="e">
        <f t="shared" si="4"/>
        <v>#VALUE!</v>
      </c>
      <c r="F17" s="2" t="e">
        <f t="shared" si="5"/>
        <v>#VALUE!</v>
      </c>
      <c r="G17" s="2" t="e">
        <f t="shared" si="0"/>
        <v>#VALUE!</v>
      </c>
      <c r="H17" s="2" t="e">
        <f t="shared" si="6"/>
        <v>#VALUE!</v>
      </c>
      <c r="I17" s="2">
        <f t="shared" si="7"/>
        <v>0</v>
      </c>
      <c r="J17" t="e">
        <f t="shared" si="1"/>
        <v>#VALUE!</v>
      </c>
      <c r="K17" t="e">
        <f>IF(J17=1,IF(G17="jpeg",MID(D17,H17+7,LEN(D17)-H17-7),MID(D17,H17+6,LEN(D17)-H17-6)),"")</f>
        <v>#VALUE!</v>
      </c>
      <c r="L17" t="e">
        <f t="shared" si="8"/>
        <v>#VALUE!</v>
      </c>
      <c r="M17" t="e">
        <f>IF(J17=0,RIGHT(D17,(I17-F17+1)),IF(G17="jpg",MID(D17,F17,I17-F17-L17-3),MID(D17,F17,I17-F17-L17-2)))</f>
        <v>#VALUE!</v>
      </c>
    </row>
    <row r="18" spans="2:13" x14ac:dyDescent="0.25">
      <c r="B18" s="3"/>
      <c r="C18" s="4"/>
      <c r="D18" s="4"/>
      <c r="E18" s="1" t="e">
        <f t="shared" si="4"/>
        <v>#VALUE!</v>
      </c>
      <c r="F18" s="2" t="e">
        <f t="shared" si="5"/>
        <v>#VALUE!</v>
      </c>
      <c r="G18" s="2" t="e">
        <f t="shared" si="0"/>
        <v>#VALUE!</v>
      </c>
      <c r="H18" s="2" t="e">
        <f t="shared" si="6"/>
        <v>#VALUE!</v>
      </c>
      <c r="I18" s="2">
        <f t="shared" si="7"/>
        <v>0</v>
      </c>
      <c r="J18" t="e">
        <f t="shared" si="1"/>
        <v>#VALUE!</v>
      </c>
      <c r="K18" t="e">
        <f t="shared" si="2"/>
        <v>#VALUE!</v>
      </c>
      <c r="L18" t="e">
        <f t="shared" si="8"/>
        <v>#VALUE!</v>
      </c>
      <c r="M18" t="e">
        <f t="shared" si="3"/>
        <v>#VALUE!</v>
      </c>
    </row>
    <row r="19" spans="2:13" x14ac:dyDescent="0.25">
      <c r="B19" s="3"/>
      <c r="C19" s="4"/>
      <c r="D19" s="4"/>
      <c r="E19" s="1" t="e">
        <f t="shared" si="4"/>
        <v>#VALUE!</v>
      </c>
      <c r="F19" s="2" t="e">
        <f t="shared" si="5"/>
        <v>#VALUE!</v>
      </c>
      <c r="G19" s="2" t="e">
        <f t="shared" si="0"/>
        <v>#VALUE!</v>
      </c>
      <c r="H19" s="2" t="e">
        <f t="shared" si="6"/>
        <v>#VALUE!</v>
      </c>
      <c r="I19" s="2">
        <f t="shared" si="7"/>
        <v>0</v>
      </c>
      <c r="J19" t="e">
        <f t="shared" si="1"/>
        <v>#VALUE!</v>
      </c>
      <c r="K19" t="e">
        <f t="shared" si="2"/>
        <v>#VALUE!</v>
      </c>
      <c r="L19" t="e">
        <f t="shared" si="8"/>
        <v>#VALUE!</v>
      </c>
      <c r="M19" t="e">
        <f t="shared" si="3"/>
        <v>#VALUE!</v>
      </c>
    </row>
    <row r="20" spans="2:13" x14ac:dyDescent="0.25">
      <c r="B20" s="3"/>
      <c r="C20" s="4"/>
      <c r="D20" s="4"/>
      <c r="E20" s="1" t="e">
        <f t="shared" si="4"/>
        <v>#VALUE!</v>
      </c>
      <c r="F20" s="2" t="e">
        <f t="shared" si="5"/>
        <v>#VALUE!</v>
      </c>
      <c r="G20" s="2" t="e">
        <f t="shared" si="0"/>
        <v>#VALUE!</v>
      </c>
      <c r="H20" s="2" t="e">
        <f t="shared" si="6"/>
        <v>#VALUE!</v>
      </c>
      <c r="I20" s="2">
        <f t="shared" si="7"/>
        <v>0</v>
      </c>
      <c r="J20" t="e">
        <f t="shared" si="1"/>
        <v>#VALUE!</v>
      </c>
      <c r="K20" t="e">
        <f t="shared" si="2"/>
        <v>#VALUE!</v>
      </c>
      <c r="L20" t="e">
        <f t="shared" si="8"/>
        <v>#VALUE!</v>
      </c>
      <c r="M20" t="e">
        <f t="shared" si="3"/>
        <v>#VALUE!</v>
      </c>
    </row>
    <row r="21" spans="2:13" x14ac:dyDescent="0.25">
      <c r="B21" s="3"/>
      <c r="C21" s="4"/>
      <c r="D21" s="4"/>
      <c r="E21" s="1" t="e">
        <f t="shared" si="4"/>
        <v>#VALUE!</v>
      </c>
      <c r="F21" s="2" t="e">
        <f t="shared" si="5"/>
        <v>#VALUE!</v>
      </c>
      <c r="G21" s="2" t="e">
        <f t="shared" si="0"/>
        <v>#VALUE!</v>
      </c>
      <c r="H21" s="2" t="e">
        <f t="shared" si="6"/>
        <v>#VALUE!</v>
      </c>
      <c r="I21" s="2">
        <f t="shared" si="7"/>
        <v>0</v>
      </c>
      <c r="J21" t="e">
        <f>IF(I21&gt;SEARCH(".jp",D21)+7,1,0)</f>
        <v>#VALUE!</v>
      </c>
      <c r="K21" t="e">
        <f t="shared" si="2"/>
        <v>#VALUE!</v>
      </c>
      <c r="L21" t="e">
        <f t="shared" si="8"/>
        <v>#VALUE!</v>
      </c>
      <c r="M21" t="e">
        <f t="shared" si="3"/>
        <v>#VALUE!</v>
      </c>
    </row>
    <row r="22" spans="2:13" x14ac:dyDescent="0.25">
      <c r="B22" s="2"/>
      <c r="C22" s="2"/>
      <c r="D22" s="8"/>
      <c r="E22" s="1" t="e">
        <f t="shared" si="4"/>
        <v>#VALUE!</v>
      </c>
      <c r="F22" s="2" t="e">
        <f t="shared" si="5"/>
        <v>#VALUE!</v>
      </c>
      <c r="G22" s="2" t="e">
        <f t="shared" si="0"/>
        <v>#VALUE!</v>
      </c>
      <c r="H22" s="2" t="e">
        <f t="shared" si="6"/>
        <v>#VALUE!</v>
      </c>
      <c r="I22" s="2">
        <f t="shared" ref="I22:I27" si="9">LEN(D22)</f>
        <v>0</v>
      </c>
      <c r="J22" t="e">
        <f t="shared" ref="J22:J27" si="10">IF(I22&gt;SEARCH(".jp",D22)+7,1,0)</f>
        <v>#VALUE!</v>
      </c>
      <c r="K22" t="e">
        <f t="shared" ref="K22:K27" si="11">IF(J22=1,IF(G22="jpeg",MID(D22,H22+7,LEN(D22)-H22-7),MID(D22,H22+6,LEN(D22)-H22-6)),"")</f>
        <v>#VALUE!</v>
      </c>
      <c r="L22" t="e">
        <f t="shared" ref="L22:L27" si="12">LEN(K22)</f>
        <v>#VALUE!</v>
      </c>
      <c r="M22" t="e">
        <f t="shared" si="3"/>
        <v>#VALUE!</v>
      </c>
    </row>
    <row r="23" spans="2:13" x14ac:dyDescent="0.25">
      <c r="B23" s="2"/>
      <c r="C23" s="2"/>
      <c r="D23" s="8"/>
      <c r="E23" s="1" t="e">
        <f t="shared" si="4"/>
        <v>#VALUE!</v>
      </c>
      <c r="F23" s="2" t="e">
        <f t="shared" si="5"/>
        <v>#VALUE!</v>
      </c>
      <c r="G23" s="2" t="e">
        <f t="shared" si="0"/>
        <v>#VALUE!</v>
      </c>
      <c r="H23" s="2" t="e">
        <f t="shared" si="6"/>
        <v>#VALUE!</v>
      </c>
      <c r="I23" s="2">
        <f t="shared" si="9"/>
        <v>0</v>
      </c>
      <c r="J23" t="e">
        <f t="shared" si="10"/>
        <v>#VALUE!</v>
      </c>
      <c r="K23" t="e">
        <f t="shared" si="11"/>
        <v>#VALUE!</v>
      </c>
      <c r="L23" t="e">
        <f t="shared" si="12"/>
        <v>#VALUE!</v>
      </c>
      <c r="M23" t="e">
        <f t="shared" si="3"/>
        <v>#VALUE!</v>
      </c>
    </row>
    <row r="24" spans="2:13" x14ac:dyDescent="0.25">
      <c r="B24" s="2"/>
      <c r="C24" s="2"/>
      <c r="D24" s="8"/>
      <c r="E24" s="1" t="e">
        <f t="shared" si="4"/>
        <v>#VALUE!</v>
      </c>
      <c r="F24" s="2" t="e">
        <f t="shared" si="5"/>
        <v>#VALUE!</v>
      </c>
      <c r="G24" s="2" t="e">
        <f t="shared" si="0"/>
        <v>#VALUE!</v>
      </c>
      <c r="H24" s="2" t="e">
        <f t="shared" si="6"/>
        <v>#VALUE!</v>
      </c>
      <c r="I24" s="2">
        <f t="shared" si="9"/>
        <v>0</v>
      </c>
      <c r="J24" t="e">
        <f t="shared" si="10"/>
        <v>#VALUE!</v>
      </c>
      <c r="K24" t="e">
        <f t="shared" si="11"/>
        <v>#VALUE!</v>
      </c>
      <c r="L24" t="e">
        <f t="shared" si="12"/>
        <v>#VALUE!</v>
      </c>
      <c r="M24" t="e">
        <f t="shared" si="3"/>
        <v>#VALUE!</v>
      </c>
    </row>
    <row r="25" spans="2:13" x14ac:dyDescent="0.25">
      <c r="B25" s="2"/>
      <c r="C25" s="2"/>
      <c r="D25" s="8"/>
      <c r="E25" s="1" t="e">
        <f t="shared" si="4"/>
        <v>#VALUE!</v>
      </c>
      <c r="F25" s="2" t="e">
        <f t="shared" si="5"/>
        <v>#VALUE!</v>
      </c>
      <c r="G25" s="2" t="e">
        <f t="shared" si="0"/>
        <v>#VALUE!</v>
      </c>
      <c r="H25" s="2" t="e">
        <f t="shared" si="6"/>
        <v>#VALUE!</v>
      </c>
      <c r="I25" s="2">
        <f t="shared" si="9"/>
        <v>0</v>
      </c>
      <c r="J25" t="e">
        <f t="shared" si="10"/>
        <v>#VALUE!</v>
      </c>
      <c r="K25" t="e">
        <f t="shared" si="11"/>
        <v>#VALUE!</v>
      </c>
      <c r="L25" t="e">
        <f t="shared" si="12"/>
        <v>#VALUE!</v>
      </c>
      <c r="M25" t="e">
        <f t="shared" si="3"/>
        <v>#VALUE!</v>
      </c>
    </row>
    <row r="26" spans="2:13" x14ac:dyDescent="0.25">
      <c r="B26" s="2"/>
      <c r="C26" s="2"/>
      <c r="D26" s="8"/>
      <c r="E26" s="1" t="e">
        <f t="shared" si="4"/>
        <v>#VALUE!</v>
      </c>
      <c r="F26" s="2" t="e">
        <f t="shared" si="5"/>
        <v>#VALUE!</v>
      </c>
      <c r="G26" s="2" t="e">
        <f t="shared" si="0"/>
        <v>#VALUE!</v>
      </c>
      <c r="H26" s="2" t="e">
        <f t="shared" si="6"/>
        <v>#VALUE!</v>
      </c>
      <c r="I26" s="2">
        <f t="shared" si="9"/>
        <v>0</v>
      </c>
      <c r="J26" t="e">
        <f t="shared" si="10"/>
        <v>#VALUE!</v>
      </c>
      <c r="K26" t="e">
        <f t="shared" si="11"/>
        <v>#VALUE!</v>
      </c>
      <c r="L26" t="e">
        <f t="shared" si="12"/>
        <v>#VALUE!</v>
      </c>
      <c r="M26" t="e">
        <f t="shared" si="3"/>
        <v>#VALUE!</v>
      </c>
    </row>
    <row r="27" spans="2:13" x14ac:dyDescent="0.25">
      <c r="B27" s="2"/>
      <c r="C27" s="2"/>
      <c r="D27" s="8"/>
      <c r="E27" s="1" t="e">
        <f t="shared" si="4"/>
        <v>#VALUE!</v>
      </c>
      <c r="F27" s="2" t="e">
        <f t="shared" si="5"/>
        <v>#VALUE!</v>
      </c>
      <c r="G27" s="2" t="e">
        <f t="shared" si="0"/>
        <v>#VALUE!</v>
      </c>
      <c r="H27" s="2" t="e">
        <f t="shared" si="6"/>
        <v>#VALUE!</v>
      </c>
      <c r="I27" s="2">
        <f t="shared" si="9"/>
        <v>0</v>
      </c>
      <c r="J27" t="e">
        <f t="shared" si="10"/>
        <v>#VALUE!</v>
      </c>
      <c r="K27" t="e">
        <f t="shared" si="11"/>
        <v>#VALUE!</v>
      </c>
      <c r="L27" t="e">
        <f t="shared" si="12"/>
        <v>#VALUE!</v>
      </c>
      <c r="M27" t="e">
        <f t="shared" si="3"/>
        <v>#VALUE!</v>
      </c>
    </row>
  </sheetData>
  <hyperlinks>
    <hyperlink ref="B3" r:id="rId1" display="2. Ir a Cambios Recientes http://www.wikiexplora.com/index.php/Especial:CambiosRecientes" xr:uid="{46F6DFD5-C6BE-45B6-90A0-E4674AC21240}"/>
  </hyperlinks>
  <pageMargins left="0.7" right="0.7" top="0.75" bottom="0.75" header="0.3" footer="0.3"/>
  <pageSetup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Ruta misma</vt:lpstr>
      <vt:lpstr>Galeria de fotos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Joaquín Barañao Díaz</dc:creator>
  <cp:lastModifiedBy>Lenovo</cp:lastModifiedBy>
  <dcterms:created xsi:type="dcterms:W3CDTF">2016-03-07T16:42:53Z</dcterms:created>
  <dcterms:modified xsi:type="dcterms:W3CDTF">2021-10-05T16:40:08Z</dcterms:modified>
</cp:coreProperties>
</file>